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nnistexas-my.sharepoint.com/personal/awade_ennistx_gov/Documents/ANGIE - Copy/ELECTIONS/ELECTION 2024/"/>
    </mc:Choice>
  </mc:AlternateContent>
  <xr:revisionPtr revIDLastSave="141" documentId="8_{5F55A867-0507-4EA8-8FE4-1F640731B32C}" xr6:coauthVersionLast="47" xr6:coauthVersionMax="47" xr10:uidLastSave="{85D0734A-C8D4-45A8-8C36-318363086FC7}"/>
  <bookViews>
    <workbookView xWindow="28680" yWindow="-120" windowWidth="29040" windowHeight="15720" xr2:uid="{68B18E1B-6D54-4704-85DE-14D6D01781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" l="1"/>
  <c r="E38" i="1"/>
  <c r="E34" i="1"/>
  <c r="E26" i="1"/>
  <c r="E28" i="1"/>
  <c r="E24" i="1"/>
  <c r="E18" i="1"/>
  <c r="E20" i="1" s="1"/>
  <c r="E10" i="1"/>
  <c r="E12" i="1"/>
  <c r="E8" i="1"/>
  <c r="F40" i="1"/>
  <c r="F30" i="1"/>
  <c r="F20" i="1"/>
  <c r="F14" i="1"/>
  <c r="D20" i="1"/>
  <c r="C20" i="1"/>
  <c r="D30" i="1"/>
  <c r="C30" i="1"/>
  <c r="D40" i="1"/>
  <c r="C40" i="1"/>
  <c r="D14" i="1"/>
  <c r="C14" i="1"/>
  <c r="E40" i="1" l="1"/>
  <c r="E30" i="1"/>
  <c r="E14" i="1"/>
</calcChain>
</file>

<file path=xl/sharedStrings.xml><?xml version="1.0" encoding="utf-8"?>
<sst xmlns="http://schemas.openxmlformats.org/spreadsheetml/2006/main" count="34" uniqueCount="27">
  <si>
    <t>MAYOR</t>
  </si>
  <si>
    <t>TOTAL</t>
  </si>
  <si>
    <t>ELECTION DAY</t>
  </si>
  <si>
    <t>COMMISSIONER WARD 1</t>
  </si>
  <si>
    <t>ROWDY PRUITT</t>
  </si>
  <si>
    <t>COMMISSIONER WARD 3</t>
  </si>
  <si>
    <t>TREVOR WILHOITE</t>
  </si>
  <si>
    <t>SCOTT HEJNY</t>
  </si>
  <si>
    <t>COMMISSIONER WARD 5</t>
  </si>
  <si>
    <t>ARIANA CAMPOS</t>
  </si>
  <si>
    <t>ERIC PIERCE</t>
  </si>
  <si>
    <t>PETE SETIAN</t>
  </si>
  <si>
    <t>JAMES WILSON</t>
  </si>
  <si>
    <t>UNOFFICIAL ELECTION RESULTS</t>
  </si>
  <si>
    <t>CITY OF ENNIS</t>
  </si>
  <si>
    <t>GENERAL AND SPECIAL ELECTION - MAY 4, 2024</t>
  </si>
  <si>
    <t>BILL HONZA</t>
  </si>
  <si>
    <t>KAMERON RABURN</t>
  </si>
  <si>
    <t>WRITE IN</t>
  </si>
  <si>
    <t>EARLY VOTING AND ABSENTEE</t>
  </si>
  <si>
    <t>VOTE %</t>
  </si>
  <si>
    <t>Respectfully Submitted,</t>
  </si>
  <si>
    <t>Angie Wade, City Secretary</t>
  </si>
  <si>
    <t>Date</t>
  </si>
  <si>
    <t>Time</t>
  </si>
  <si>
    <t>9:40 P.M.</t>
  </si>
  <si>
    <t>(W)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</si>
</sst>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wrapText="1"/>
    </xf>
    <xf numFmtId="10" fontId="0" fillId="0" borderId="0" xfId="0" applyNumberFormat="1" applyAlignment="1">
      <alignment horizontal="center"/>
    </xf>
    <xf numFmtId="10" fontId="1" fillId="0" borderId="1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5" xfId="0" applyBorder="1" applyAlignment="1">
      <alignment horizontal="center"/>
    </xf>
    <xf numFmtId="10" fontId="0" fillId="0" borderId="6" xfId="0" applyNumberForma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right"/>
    </xf>
    <xf numFmtId="0" fontId="1" fillId="0" borderId="8" xfId="0" applyFont="1" applyBorder="1"/>
    <xf numFmtId="10" fontId="1" fillId="0" borderId="9" xfId="0" applyNumberFormat="1" applyFont="1" applyBorder="1" applyAlignment="1">
      <alignment horizontal="center"/>
    </xf>
    <xf numFmtId="0" fontId="1" fillId="0" borderId="7" xfId="0" applyFont="1" applyBorder="1" applyAlignment="1">
      <alignment horizontal="right"/>
    </xf>
    <xf numFmtId="10" fontId="1" fillId="0" borderId="9" xfId="0" applyNumberFormat="1" applyFont="1" applyBorder="1" applyAlignment="1">
      <alignment horizontal="right"/>
    </xf>
    <xf numFmtId="0" fontId="1" fillId="0" borderId="8" xfId="0" applyFont="1" applyBorder="1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3E1B8-DDD6-4521-B792-9BBC2EC82C39}">
  <dimension ref="A1:F43"/>
  <sheetViews>
    <sheetView tabSelected="1" topLeftCell="A8" zoomScaleNormal="100" workbookViewId="0">
      <selection activeCell="B37" sqref="B37"/>
    </sheetView>
  </sheetViews>
  <sheetFormatPr defaultRowHeight="15" x14ac:dyDescent="0.25"/>
  <cols>
    <col min="1" max="1" width="30.85546875" style="2" customWidth="1"/>
    <col min="2" max="2" width="7.85546875" style="2" customWidth="1"/>
    <col min="3" max="3" width="16.140625" customWidth="1"/>
    <col min="4" max="4" width="13.140625" style="2" customWidth="1"/>
    <col min="5" max="5" width="11.7109375" style="2" customWidth="1"/>
    <col min="6" max="6" width="11.7109375" style="4" customWidth="1"/>
  </cols>
  <sheetData>
    <row r="1" spans="1:6" ht="18.75" x14ac:dyDescent="0.3">
      <c r="A1" s="22" t="s">
        <v>14</v>
      </c>
      <c r="B1" s="23"/>
      <c r="C1" s="23"/>
      <c r="D1" s="23"/>
      <c r="E1" s="23"/>
      <c r="F1" s="24"/>
    </row>
    <row r="2" spans="1:6" ht="18.75" x14ac:dyDescent="0.3">
      <c r="A2" s="25" t="s">
        <v>15</v>
      </c>
      <c r="B2" s="26"/>
      <c r="C2" s="26"/>
      <c r="D2" s="26"/>
      <c r="E2" s="26"/>
      <c r="F2" s="27"/>
    </row>
    <row r="3" spans="1:6" ht="29.25" customHeight="1" x14ac:dyDescent="0.25">
      <c r="A3" s="19" t="s">
        <v>13</v>
      </c>
      <c r="B3" s="20"/>
      <c r="C3" s="20"/>
      <c r="D3" s="20"/>
      <c r="E3" s="20"/>
      <c r="F3" s="21"/>
    </row>
    <row r="4" spans="1:6" s="6" customFormat="1" ht="30" x14ac:dyDescent="0.25">
      <c r="A4" s="3"/>
      <c r="B4" s="3"/>
      <c r="C4" s="3" t="s">
        <v>19</v>
      </c>
      <c r="D4" s="3" t="s">
        <v>2</v>
      </c>
      <c r="E4" s="3" t="s">
        <v>1</v>
      </c>
      <c r="F4" s="5" t="s">
        <v>20</v>
      </c>
    </row>
    <row r="5" spans="1:6" x14ac:dyDescent="0.25">
      <c r="A5" s="7"/>
      <c r="F5" s="8"/>
    </row>
    <row r="6" spans="1:6" x14ac:dyDescent="0.25">
      <c r="A6" s="9" t="s">
        <v>0</v>
      </c>
      <c r="F6" s="8"/>
    </row>
    <row r="7" spans="1:6" x14ac:dyDescent="0.25">
      <c r="A7" s="7"/>
      <c r="F7" s="8"/>
    </row>
    <row r="8" spans="1:6" x14ac:dyDescent="0.25">
      <c r="A8" s="7" t="s">
        <v>16</v>
      </c>
      <c r="C8">
        <v>458</v>
      </c>
      <c r="D8" s="2">
        <v>230</v>
      </c>
      <c r="E8" s="2">
        <f>+C8+D8</f>
        <v>688</v>
      </c>
      <c r="F8" s="8">
        <v>0.38700000000000001</v>
      </c>
    </row>
    <row r="9" spans="1:6" x14ac:dyDescent="0.25">
      <c r="A9" s="7"/>
      <c r="F9" s="8"/>
    </row>
    <row r="10" spans="1:6" x14ac:dyDescent="0.25">
      <c r="A10" s="7" t="s">
        <v>17</v>
      </c>
      <c r="B10" s="18" t="s">
        <v>26</v>
      </c>
      <c r="C10">
        <v>717</v>
      </c>
      <c r="D10" s="2">
        <v>354</v>
      </c>
      <c r="E10" s="2">
        <f t="shared" ref="E10:E12" si="0">+C10+D10</f>
        <v>1071</v>
      </c>
      <c r="F10" s="8">
        <v>0.60240000000000005</v>
      </c>
    </row>
    <row r="11" spans="1:6" x14ac:dyDescent="0.25">
      <c r="A11" s="7"/>
      <c r="F11" s="8"/>
    </row>
    <row r="12" spans="1:6" x14ac:dyDescent="0.25">
      <c r="A12" s="7" t="s">
        <v>18</v>
      </c>
      <c r="C12">
        <v>14</v>
      </c>
      <c r="D12" s="2">
        <v>5</v>
      </c>
      <c r="E12" s="2">
        <f t="shared" si="0"/>
        <v>19</v>
      </c>
      <c r="F12" s="8">
        <v>1.0699999999999999E-2</v>
      </c>
    </row>
    <row r="13" spans="1:6" x14ac:dyDescent="0.25">
      <c r="A13" s="7"/>
      <c r="F13" s="8"/>
    </row>
    <row r="14" spans="1:6" s="1" customFormat="1" ht="15.75" thickBot="1" x14ac:dyDescent="0.3">
      <c r="A14" s="10"/>
      <c r="B14" s="16" t="s">
        <v>1</v>
      </c>
      <c r="C14" s="12">
        <f>SUM(C8:C12)</f>
        <v>1189</v>
      </c>
      <c r="D14" s="12">
        <f t="shared" ref="D14" si="1">SUM(D8:D12)</f>
        <v>589</v>
      </c>
      <c r="E14" s="12">
        <f>SUM(E8:E12)</f>
        <v>1778</v>
      </c>
      <c r="F14" s="13">
        <f>SUM(F8:F12)</f>
        <v>1.0001</v>
      </c>
    </row>
    <row r="15" spans="1:6" ht="15.75" thickTop="1" x14ac:dyDescent="0.25">
      <c r="A15" s="7"/>
      <c r="F15" s="8"/>
    </row>
    <row r="16" spans="1:6" x14ac:dyDescent="0.25">
      <c r="A16" s="9" t="s">
        <v>3</v>
      </c>
      <c r="F16" s="8"/>
    </row>
    <row r="17" spans="1:6" x14ac:dyDescent="0.25">
      <c r="A17" s="7"/>
      <c r="F17" s="8"/>
    </row>
    <row r="18" spans="1:6" x14ac:dyDescent="0.25">
      <c r="A18" s="7" t="s">
        <v>4</v>
      </c>
      <c r="B18" s="18" t="s">
        <v>26</v>
      </c>
      <c r="C18">
        <v>100</v>
      </c>
      <c r="D18" s="2">
        <v>46</v>
      </c>
      <c r="E18" s="2">
        <f>+D18+C18</f>
        <v>146</v>
      </c>
      <c r="F18" s="8">
        <v>1</v>
      </c>
    </row>
    <row r="19" spans="1:6" x14ac:dyDescent="0.25">
      <c r="A19" s="7"/>
      <c r="F19" s="8"/>
    </row>
    <row r="20" spans="1:6" s="1" customFormat="1" ht="15.75" thickBot="1" x14ac:dyDescent="0.3">
      <c r="A20" s="14"/>
      <c r="B20" s="16" t="s">
        <v>1</v>
      </c>
      <c r="C20" s="11">
        <f>SUM(C18)</f>
        <v>100</v>
      </c>
      <c r="D20" s="11">
        <f>SUM(D18)</f>
        <v>46</v>
      </c>
      <c r="E20" s="11">
        <f>SUM(E18)</f>
        <v>146</v>
      </c>
      <c r="F20" s="15">
        <f>SUM(F18:F19)</f>
        <v>1</v>
      </c>
    </row>
    <row r="21" spans="1:6" ht="15.75" thickTop="1" x14ac:dyDescent="0.25">
      <c r="A21" s="7"/>
      <c r="F21" s="8"/>
    </row>
    <row r="22" spans="1:6" x14ac:dyDescent="0.25">
      <c r="A22" s="9" t="s">
        <v>5</v>
      </c>
      <c r="F22" s="8"/>
    </row>
    <row r="23" spans="1:6" x14ac:dyDescent="0.25">
      <c r="A23" s="7"/>
      <c r="F23" s="8"/>
    </row>
    <row r="24" spans="1:6" x14ac:dyDescent="0.25">
      <c r="A24" s="7" t="s">
        <v>6</v>
      </c>
      <c r="C24">
        <v>131</v>
      </c>
      <c r="D24" s="2">
        <v>72</v>
      </c>
      <c r="E24" s="2">
        <f>+D24+C24</f>
        <v>203</v>
      </c>
      <c r="F24" s="8">
        <v>0.30759999999999998</v>
      </c>
    </row>
    <row r="25" spans="1:6" x14ac:dyDescent="0.25">
      <c r="A25" s="7"/>
      <c r="F25" s="8"/>
    </row>
    <row r="26" spans="1:6" x14ac:dyDescent="0.25">
      <c r="A26" s="7" t="s">
        <v>7</v>
      </c>
      <c r="B26" s="18" t="s">
        <v>26</v>
      </c>
      <c r="C26">
        <v>307</v>
      </c>
      <c r="D26" s="2">
        <v>107</v>
      </c>
      <c r="E26" s="2">
        <f t="shared" ref="E26:E28" si="2">+D26+C26</f>
        <v>414</v>
      </c>
      <c r="F26" s="8">
        <v>0.62729999999999997</v>
      </c>
    </row>
    <row r="27" spans="1:6" x14ac:dyDescent="0.25">
      <c r="A27" s="7"/>
      <c r="F27" s="8"/>
    </row>
    <row r="28" spans="1:6" x14ac:dyDescent="0.25">
      <c r="A28" s="7" t="s">
        <v>12</v>
      </c>
      <c r="C28">
        <v>29</v>
      </c>
      <c r="D28" s="2">
        <v>14</v>
      </c>
      <c r="E28" s="2">
        <f t="shared" si="2"/>
        <v>43</v>
      </c>
      <c r="F28" s="8">
        <v>6.5199999999999994E-2</v>
      </c>
    </row>
    <row r="29" spans="1:6" x14ac:dyDescent="0.25">
      <c r="A29" s="7"/>
      <c r="F29" s="8"/>
    </row>
    <row r="30" spans="1:6" s="1" customFormat="1" ht="15.75" thickBot="1" x14ac:dyDescent="0.3">
      <c r="A30" s="10"/>
      <c r="B30" s="16" t="s">
        <v>1</v>
      </c>
      <c r="C30" s="12">
        <f>SUM(C24:C28)</f>
        <v>467</v>
      </c>
      <c r="D30" s="12">
        <f>SUM(D24:D28)</f>
        <v>193</v>
      </c>
      <c r="E30" s="16">
        <f>SUM(E24:E29)</f>
        <v>660</v>
      </c>
      <c r="F30" s="13">
        <f>SUM(F24:F28)</f>
        <v>1.0001</v>
      </c>
    </row>
    <row r="31" spans="1:6" ht="15.75" thickTop="1" x14ac:dyDescent="0.25">
      <c r="A31" s="7"/>
      <c r="F31" s="8"/>
    </row>
    <row r="32" spans="1:6" x14ac:dyDescent="0.25">
      <c r="A32" s="9" t="s">
        <v>8</v>
      </c>
      <c r="F32" s="8"/>
    </row>
    <row r="33" spans="1:6" x14ac:dyDescent="0.25">
      <c r="A33" s="7"/>
      <c r="F33" s="8"/>
    </row>
    <row r="34" spans="1:6" x14ac:dyDescent="0.25">
      <c r="A34" s="7" t="s">
        <v>9</v>
      </c>
      <c r="C34">
        <v>62</v>
      </c>
      <c r="D34" s="2">
        <v>26</v>
      </c>
      <c r="E34" s="2">
        <f>+D34+C34</f>
        <v>88</v>
      </c>
      <c r="F34" s="8">
        <v>0.20230000000000001</v>
      </c>
    </row>
    <row r="35" spans="1:6" x14ac:dyDescent="0.25">
      <c r="A35" s="7"/>
      <c r="F35" s="8"/>
    </row>
    <row r="36" spans="1:6" x14ac:dyDescent="0.25">
      <c r="A36" s="7" t="s">
        <v>10</v>
      </c>
      <c r="B36" s="18" t="s">
        <v>26</v>
      </c>
      <c r="C36">
        <v>157</v>
      </c>
      <c r="D36" s="2">
        <v>62</v>
      </c>
      <c r="E36" s="2">
        <f t="shared" ref="E36:E38" si="3">+D36+C36</f>
        <v>219</v>
      </c>
      <c r="F36" s="8">
        <v>0.50339999999999996</v>
      </c>
    </row>
    <row r="37" spans="1:6" x14ac:dyDescent="0.25">
      <c r="A37" s="7"/>
      <c r="F37" s="8"/>
    </row>
    <row r="38" spans="1:6" x14ac:dyDescent="0.25">
      <c r="A38" s="7" t="s">
        <v>11</v>
      </c>
      <c r="C38">
        <v>89</v>
      </c>
      <c r="D38" s="2">
        <v>39</v>
      </c>
      <c r="E38" s="2">
        <f t="shared" si="3"/>
        <v>128</v>
      </c>
      <c r="F38" s="8">
        <v>0.29430000000000001</v>
      </c>
    </row>
    <row r="39" spans="1:6" x14ac:dyDescent="0.25">
      <c r="A39" s="7"/>
      <c r="F39" s="8"/>
    </row>
    <row r="40" spans="1:6" s="1" customFormat="1" ht="15.75" thickBot="1" x14ac:dyDescent="0.3">
      <c r="A40" s="10"/>
      <c r="B40" s="16" t="s">
        <v>1</v>
      </c>
      <c r="C40" s="12">
        <f>SUM(C34:C38)</f>
        <v>308</v>
      </c>
      <c r="D40" s="12">
        <f>SUM(D34:D38)</f>
        <v>127</v>
      </c>
      <c r="E40" s="16">
        <f>SUM(E34:E38)</f>
        <v>435</v>
      </c>
      <c r="F40" s="13">
        <f>SUM(F34:F38)</f>
        <v>1</v>
      </c>
    </row>
    <row r="41" spans="1:6" ht="15.75" thickTop="1" x14ac:dyDescent="0.25"/>
    <row r="42" spans="1:6" x14ac:dyDescent="0.25">
      <c r="A42" s="18" t="s">
        <v>21</v>
      </c>
      <c r="B42" s="18"/>
      <c r="C42" s="18" t="s">
        <v>23</v>
      </c>
      <c r="D42" s="18" t="s">
        <v>24</v>
      </c>
    </row>
    <row r="43" spans="1:6" x14ac:dyDescent="0.25">
      <c r="A43" s="2" t="s">
        <v>22</v>
      </c>
      <c r="C43" s="17">
        <v>45416</v>
      </c>
      <c r="D43" s="2" t="s">
        <v>25</v>
      </c>
    </row>
  </sheetData>
  <mergeCells count="3">
    <mergeCell ref="A3:F3"/>
    <mergeCell ref="A1:F1"/>
    <mergeCell ref="A2:F2"/>
  </mergeCells>
  <pageMargins left="0.7" right="0.7" top="0.75" bottom="0.75" header="0.3" footer="0.3"/>
  <pageSetup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Wade</dc:creator>
  <cp:lastModifiedBy>Angie Wade</cp:lastModifiedBy>
  <cp:lastPrinted>2024-05-05T02:41:35Z</cp:lastPrinted>
  <dcterms:created xsi:type="dcterms:W3CDTF">2024-05-04T23:35:33Z</dcterms:created>
  <dcterms:modified xsi:type="dcterms:W3CDTF">2024-05-05T02:45:19Z</dcterms:modified>
</cp:coreProperties>
</file>